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1\Desktop\ΕΙΔΟΠΟΙΗΤΗΡΙΑ\"/>
    </mc:Choice>
  </mc:AlternateContent>
  <bookViews>
    <workbookView showHorizontalScroll="0" showVerticalScroll="0" showSheetTabs="0" xWindow="-120" yWindow="-120" windowWidth="29040" windowHeight="15840"/>
  </bookViews>
  <sheets>
    <sheet name="Φύλλο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 s="1"/>
  <c r="O15" i="2" l="1"/>
  <c r="O8" i="2" l="1"/>
  <c r="O9" i="2" s="1"/>
  <c r="D8" i="2"/>
  <c r="E8" i="2" s="1"/>
  <c r="E9" i="2" s="1"/>
  <c r="L4" i="2" l="1"/>
  <c r="L8" i="2" s="1"/>
  <c r="J4" i="2"/>
  <c r="J8" i="2" s="1"/>
  <c r="H4" i="2"/>
  <c r="H8" i="2" s="1"/>
  <c r="I8" i="2" s="1"/>
  <c r="G9" i="2"/>
  <c r="F5" i="2"/>
  <c r="L5" i="2" l="1"/>
  <c r="J5" i="2"/>
  <c r="H5" i="2"/>
  <c r="M8" i="2" l="1"/>
  <c r="M9" i="2" s="1"/>
  <c r="K8" i="2"/>
  <c r="K9" i="2" s="1"/>
  <c r="I9" i="2"/>
  <c r="O12" i="2" l="1"/>
  <c r="O13" i="2" l="1"/>
  <c r="O16" i="2" s="1"/>
</calcChain>
</file>

<file path=xl/sharedStrings.xml><?xml version="1.0" encoding="utf-8"?>
<sst xmlns="http://schemas.openxmlformats.org/spreadsheetml/2006/main" count="23" uniqueCount="14">
  <si>
    <t>ΤΙΜΟΛΟΓΙΟ ΝΕΡΟΥ ΓΑΥΔΟΥ</t>
  </si>
  <si>
    <t>Από</t>
  </si>
  <si>
    <t>Έως</t>
  </si>
  <si>
    <t>ΑΞΙΑ ΚΑΤΑΝΑΛΩΣΗΣ</t>
  </si>
  <si>
    <t>Κυβικά</t>
  </si>
  <si>
    <t>Πάνω από</t>
  </si>
  <si>
    <t>Τιμή</t>
  </si>
  <si>
    <t>Κόστος</t>
  </si>
  <si>
    <t>ΦΠΑ 13%</t>
  </si>
  <si>
    <t>ΕΝΟΙΚΙΟ ΥΔΡΟΜΕΤΡΟΥ</t>
  </si>
  <si>
    <t>ΦΠΑ 24%</t>
  </si>
  <si>
    <t>ΠΛΗΡΩΤΕΟ ΠΟΣΟ</t>
  </si>
  <si>
    <t>Κατανάλωση σε Κυβικά</t>
  </si>
  <si>
    <t>Πληκτρολογήσετε την κατανάλωση σε κυβικά στο πορτοκοαλί κελί και πατήστε 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</si>
</sst>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164" fontId="3" fillId="0" borderId="0" xfId="0" applyNumberFormat="1" applyFont="1"/>
    <xf numFmtId="0" fontId="5" fillId="2" borderId="0" xfId="0" applyFont="1" applyFill="1" applyAlignment="1">
      <alignment wrapText="1"/>
    </xf>
    <xf numFmtId="0" fontId="5" fillId="5" borderId="1" xfId="0" applyFont="1" applyFill="1" applyBorder="1" applyProtection="1">
      <protection locked="0"/>
    </xf>
    <xf numFmtId="164" fontId="3" fillId="3" borderId="4" xfId="0" applyNumberFormat="1" applyFont="1" applyFill="1" applyBorder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showGridLines="0" showRowColHeaders="0" tabSelected="1" workbookViewId="0">
      <selection activeCell="B13" sqref="B13"/>
    </sheetView>
  </sheetViews>
  <sheetFormatPr defaultRowHeight="15" x14ac:dyDescent="0.25"/>
  <cols>
    <col min="1" max="1" width="1.5703125" customWidth="1"/>
    <col min="2" max="2" width="15.140625" customWidth="1"/>
    <col min="3" max="3" width="8.7109375" customWidth="1"/>
    <col min="14" max="14" width="9.85546875" customWidth="1"/>
    <col min="15" max="15" width="16.85546875" customWidth="1"/>
  </cols>
  <sheetData>
    <row r="1" spans="2:15" ht="18.75" x14ac:dyDescent="0.3">
      <c r="G1" s="6" t="s">
        <v>0</v>
      </c>
      <c r="H1" s="4"/>
      <c r="I1" s="4"/>
    </row>
    <row r="3" spans="2:15" x14ac:dyDescent="0.25">
      <c r="D3" t="s">
        <v>1</v>
      </c>
      <c r="E3" t="s">
        <v>2</v>
      </c>
      <c r="F3" t="s">
        <v>1</v>
      </c>
      <c r="G3" t="s">
        <v>2</v>
      </c>
      <c r="H3" t="s">
        <v>1</v>
      </c>
      <c r="I3" t="s">
        <v>2</v>
      </c>
      <c r="J3" t="s">
        <v>1</v>
      </c>
      <c r="K3" t="s">
        <v>2</v>
      </c>
      <c r="L3" t="s">
        <v>1</v>
      </c>
      <c r="M3" t="s">
        <v>2</v>
      </c>
      <c r="N3" t="s">
        <v>5</v>
      </c>
    </row>
    <row r="4" spans="2:15" x14ac:dyDescent="0.25">
      <c r="C4" t="s">
        <v>4</v>
      </c>
      <c r="D4" s="2">
        <v>0</v>
      </c>
      <c r="E4" s="2">
        <v>20</v>
      </c>
      <c r="F4" s="3">
        <v>20</v>
      </c>
      <c r="G4" s="3">
        <v>40</v>
      </c>
      <c r="H4" s="2">
        <f>G4</f>
        <v>40</v>
      </c>
      <c r="I4" s="2">
        <v>80</v>
      </c>
      <c r="J4" s="3">
        <f>I4</f>
        <v>80</v>
      </c>
      <c r="K4" s="3">
        <v>160</v>
      </c>
      <c r="L4" s="2">
        <f>K4</f>
        <v>160</v>
      </c>
      <c r="M4" s="2">
        <v>240</v>
      </c>
      <c r="N4" s="3">
        <v>240</v>
      </c>
    </row>
    <row r="5" spans="2:15" x14ac:dyDescent="0.25">
      <c r="C5" t="s">
        <v>6</v>
      </c>
      <c r="E5" s="2">
        <v>0.3</v>
      </c>
      <c r="F5" s="8">
        <f>G4-F4</f>
        <v>20</v>
      </c>
      <c r="G5" s="3">
        <v>0.4</v>
      </c>
      <c r="H5" s="8">
        <f>I4-H4</f>
        <v>40</v>
      </c>
      <c r="I5" s="2">
        <v>0.6</v>
      </c>
      <c r="J5" s="8">
        <f>K4-J4</f>
        <v>80</v>
      </c>
      <c r="K5" s="3">
        <v>1</v>
      </c>
      <c r="L5" s="8">
        <f>M4-L4</f>
        <v>80</v>
      </c>
      <c r="M5" s="2">
        <v>1.4</v>
      </c>
      <c r="N5" s="3">
        <v>1.5</v>
      </c>
    </row>
    <row r="8" spans="2:15" x14ac:dyDescent="0.25">
      <c r="C8" t="s">
        <v>4</v>
      </c>
      <c r="D8" s="7">
        <f>IF(B12&gt;0,B12,0)</f>
        <v>10</v>
      </c>
      <c r="E8" s="1">
        <f>IF(B12&gt;E4,E4,D8)</f>
        <v>10</v>
      </c>
      <c r="F8" s="7">
        <f>IF(B12&gt;E4,B12-F4,0)</f>
        <v>0</v>
      </c>
      <c r="G8" s="1">
        <f>IF(B12&gt;G4,G4-F4,F8)</f>
        <v>0</v>
      </c>
      <c r="H8" s="7">
        <f>IF(B12&gt;H4,B12-H4,0)</f>
        <v>0</v>
      </c>
      <c r="I8" s="1">
        <f>IF(B12&gt;I4,H5,H8)</f>
        <v>0</v>
      </c>
      <c r="J8" s="7">
        <f>IF(B12&gt;J4,B12-J4,0)</f>
        <v>0</v>
      </c>
      <c r="K8" s="1">
        <f>IF(B12&gt;K4,J5,J8)</f>
        <v>0</v>
      </c>
      <c r="L8" s="7">
        <f>IF(B12&gt;L4,B12-L4,0)</f>
        <v>0</v>
      </c>
      <c r="M8" s="1">
        <f>IF(B12&gt;M4,L5,L8)</f>
        <v>0</v>
      </c>
      <c r="O8" s="1">
        <f>IF(B12&gt;M4,B12-M4,0)</f>
        <v>0</v>
      </c>
    </row>
    <row r="9" spans="2:15" x14ac:dyDescent="0.25">
      <c r="C9" t="s">
        <v>7</v>
      </c>
      <c r="E9" s="2">
        <f>E8*E5</f>
        <v>3</v>
      </c>
      <c r="G9" s="2">
        <f>G8*G5</f>
        <v>0</v>
      </c>
      <c r="I9" s="2">
        <f>I8*I5</f>
        <v>0</v>
      </c>
      <c r="K9" s="2">
        <f>K8*K5</f>
        <v>0</v>
      </c>
      <c r="M9" s="2">
        <f>M8*M5</f>
        <v>0</v>
      </c>
      <c r="O9" s="2">
        <f>N5*O8</f>
        <v>0</v>
      </c>
    </row>
    <row r="11" spans="2:15" ht="39.75" customHeight="1" thickBot="1" x14ac:dyDescent="0.3">
      <c r="B11" s="10" t="s">
        <v>12</v>
      </c>
    </row>
    <row r="12" spans="2:15" ht="19.5" thickBot="1" x14ac:dyDescent="0.35">
      <c r="B12" s="11">
        <v>10</v>
      </c>
      <c r="L12" s="14" t="s">
        <v>3</v>
      </c>
      <c r="M12" s="14"/>
      <c r="N12" s="14"/>
      <c r="O12" s="13">
        <f>E9+G9+I9+K9+M9+O9</f>
        <v>3</v>
      </c>
    </row>
    <row r="13" spans="2:15" ht="18.75" x14ac:dyDescent="0.3">
      <c r="L13" s="15" t="s">
        <v>8</v>
      </c>
      <c r="M13" s="15"/>
      <c r="N13" s="15"/>
      <c r="O13" s="9">
        <f>O12*0.13</f>
        <v>0.39</v>
      </c>
    </row>
    <row r="14" spans="2:15" ht="18.75" x14ac:dyDescent="0.3">
      <c r="L14" s="15" t="s">
        <v>9</v>
      </c>
      <c r="M14" s="15"/>
      <c r="N14" s="15"/>
      <c r="O14" s="9">
        <v>1</v>
      </c>
    </row>
    <row r="15" spans="2:15" ht="19.5" thickBot="1" x14ac:dyDescent="0.35">
      <c r="L15" s="15" t="s">
        <v>10</v>
      </c>
      <c r="M15" s="15"/>
      <c r="N15" s="15"/>
      <c r="O15" s="9">
        <f>O14*0.24</f>
        <v>0.24</v>
      </c>
    </row>
    <row r="16" spans="2:15" ht="19.5" thickBot="1" x14ac:dyDescent="0.35">
      <c r="L16" s="16" t="s">
        <v>11</v>
      </c>
      <c r="M16" s="17"/>
      <c r="N16" s="17"/>
      <c r="O16" s="12">
        <f>SUM(O12:O15)</f>
        <v>4.6300000000000008</v>
      </c>
    </row>
    <row r="18" spans="2:9" ht="18.75" x14ac:dyDescent="0.3">
      <c r="B18" s="6" t="s">
        <v>13</v>
      </c>
    </row>
    <row r="19" spans="2:9" ht="18.75" x14ac:dyDescent="0.3">
      <c r="I19" s="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L12:N12"/>
    <mergeCell ref="L13:N13"/>
    <mergeCell ref="L14:N14"/>
    <mergeCell ref="L15:N15"/>
    <mergeCell ref="L16:N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DG3</cp:lastModifiedBy>
  <dcterms:created xsi:type="dcterms:W3CDTF">2015-06-05T18:19:34Z</dcterms:created>
  <dcterms:modified xsi:type="dcterms:W3CDTF">2021-05-13T11:48:13Z</dcterms:modified>
</cp:coreProperties>
</file>